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15" windowHeight="11205" activeTab="0"/>
  </bookViews>
  <sheets>
    <sheet name="Car 1" sheetId="1" r:id="rId1"/>
    <sheet name="Car 2" sheetId="2" r:id="rId2"/>
    <sheet name="Car 3" sheetId="3" r:id="rId3"/>
    <sheet name="Car 4" sheetId="4" r:id="rId4"/>
  </sheets>
  <definedNames/>
  <calcPr fullCalcOnLoad="1"/>
</workbook>
</file>

<file path=xl/sharedStrings.xml><?xml version="1.0" encoding="utf-8"?>
<sst xmlns="http://schemas.openxmlformats.org/spreadsheetml/2006/main" count="175" uniqueCount="99">
  <si>
    <t>Date</t>
  </si>
  <si>
    <t>Mileage</t>
  </si>
  <si>
    <t>Oil Change</t>
  </si>
  <si>
    <t>Replace Tires</t>
  </si>
  <si>
    <t>Rotate/Balance Tires</t>
  </si>
  <si>
    <t>Wheel Alignment</t>
  </si>
  <si>
    <t>Air Filter</t>
  </si>
  <si>
    <t>Fuel Filter</t>
  </si>
  <si>
    <t>Wiper Blades</t>
  </si>
  <si>
    <t>Brake Service</t>
  </si>
  <si>
    <t>Belts &amp; Hoses</t>
  </si>
  <si>
    <t>Radiator Flush &amp; Fill</t>
  </si>
  <si>
    <t>Transmission Maint</t>
  </si>
  <si>
    <t>Spark Plugs</t>
  </si>
  <si>
    <t>Battery</t>
  </si>
  <si>
    <t xml:space="preserve">   Comments</t>
  </si>
  <si>
    <t>Other</t>
  </si>
  <si>
    <t xml:space="preserve"> </t>
  </si>
  <si>
    <t>SPF500010</t>
  </si>
  <si>
    <t>LR016808</t>
  </si>
  <si>
    <t>SDB000614</t>
  </si>
  <si>
    <t>SDB000646</t>
  </si>
  <si>
    <t>Supplier / Brand</t>
  </si>
  <si>
    <t>Brit Parts Utah / Land Rover OEM</t>
  </si>
  <si>
    <t>Brit Parts Utah / Ferodo</t>
  </si>
  <si>
    <t>SPF500010W</t>
  </si>
  <si>
    <t>SFP500140W</t>
  </si>
  <si>
    <t>Brit Parts Utah / Textar</t>
  </si>
  <si>
    <t>SPF500010T</t>
  </si>
  <si>
    <t>SFP500140T</t>
  </si>
  <si>
    <t>First Force Canada / ECB</t>
  </si>
  <si>
    <t>DP61541</t>
  </si>
  <si>
    <t>Greenstuff 6000</t>
  </si>
  <si>
    <t>DP61542</t>
  </si>
  <si>
    <t>GD1339</t>
  </si>
  <si>
    <t>GD1340</t>
  </si>
  <si>
    <t>LR019627</t>
  </si>
  <si>
    <t>LR019618</t>
  </si>
  <si>
    <t>Rotors, Front, cost, each, 2 required</t>
  </si>
  <si>
    <t>Rotors, Rear ,cost, each, 2 required</t>
  </si>
  <si>
    <t>Expedition Exchange / OEM</t>
  </si>
  <si>
    <t>LRO19627</t>
  </si>
  <si>
    <t>SDB00646</t>
  </si>
  <si>
    <t>Pad Kit, Front, cost, pair, (4 pads total)  Shape of front pads at both bottom corners is kind of sloped back.</t>
  </si>
  <si>
    <t>Sensor Rear,cost, Wear Warning, SOE000025, all LR3.</t>
  </si>
  <si>
    <t>LRO19625</t>
  </si>
  <si>
    <t>LR019626</t>
  </si>
  <si>
    <t>Brake Pad Retainers, ( 4 shims/kit)</t>
  </si>
  <si>
    <t>Pad Kit, Rear, cost, pair, (4 pads total)  Shape of rear pads at both     bottom corners is kind of square to rounded relative to front pads.</t>
  </si>
  <si>
    <t>Wear Sensors, Front &amp; Rear, 1 each</t>
  </si>
  <si>
    <t>LR019625</t>
  </si>
  <si>
    <t>LR Sacramento / OEM list price</t>
  </si>
  <si>
    <t>LR Sacramento / OEM internet price</t>
  </si>
  <si>
    <t>Sensor, Front, cost, Wear Warning, SEM000024 up to 6A414975; SEM500070 from 6A414976 to 2009</t>
  </si>
  <si>
    <t>Frozen Rotors / plain</t>
  </si>
  <si>
    <t>1789 FZR</t>
  </si>
  <si>
    <t>1790FZR</t>
  </si>
  <si>
    <t>Frozen Rotors / slotted</t>
  </si>
  <si>
    <t>1790FZR SL/SR</t>
  </si>
  <si>
    <t>1789FZR SL/SR</t>
  </si>
  <si>
    <t>#0942010</t>
  </si>
  <si>
    <t>#0942011</t>
  </si>
  <si>
    <t>Torx screw, (T50 bit), one for each rotor replaced, part number SYP100241</t>
  </si>
  <si>
    <t>Rotors, Front, part number, SDB000614, 337mm OD x new thickness 30mm</t>
  </si>
  <si>
    <t>Rotors, Rear, part number, SDB000646; 350mm OD x new thickness 20mm</t>
  </si>
  <si>
    <t>Pad Kit, Rear, 4 pads/bolts for 2 rear wheels, part number LR019627;        may require LR019626 kit, (4 shims) (17.3mm pad thickness)</t>
  </si>
  <si>
    <t xml:space="preserve">Pad Kit, Front, 4 pads/bolts for 2 front wheels, part number LR019618; may require LR019625 retainer kit, (4 shims) (18.1mm pad thickness) </t>
  </si>
  <si>
    <t>Sport dimpled</t>
  </si>
  <si>
    <t>EUR 1098</t>
  </si>
  <si>
    <t>EUR 1099</t>
  </si>
  <si>
    <t>Akebono Ultra Prem Euro ceramic pads</t>
  </si>
  <si>
    <t>09.8875.30</t>
  </si>
  <si>
    <t>09.8876.30</t>
  </si>
  <si>
    <t>Brit Parts Utah / OEM</t>
  </si>
  <si>
    <t>SFP500010</t>
  </si>
  <si>
    <t>NAPA Canada / Brembo vented solid</t>
  </si>
  <si>
    <t>FER1777110</t>
  </si>
  <si>
    <t>FER1900460</t>
  </si>
  <si>
    <t>kit</t>
  </si>
  <si>
    <t>AKE1851653</t>
  </si>
  <si>
    <t>shims</t>
  </si>
  <si>
    <t>AKE1844648</t>
  </si>
  <si>
    <t>ESP1777129</t>
  </si>
  <si>
    <t>ESP1777131</t>
  </si>
  <si>
    <t>APW Eurospare ROTORS</t>
  </si>
  <si>
    <t>APW Ferodo semi-metallic pads</t>
  </si>
  <si>
    <t>APW Akebono Ultra Premium ceramic</t>
  </si>
  <si>
    <t>Land Rover Dealer List Canada / OEM</t>
  </si>
  <si>
    <t>AutoPar</t>
  </si>
  <si>
    <t>AutoPartsWay.ca</t>
  </si>
  <si>
    <t>Amazon.com USA</t>
  </si>
  <si>
    <t>EUR1099</t>
  </si>
  <si>
    <t>EUR1098</t>
  </si>
  <si>
    <t>SDB 000614</t>
  </si>
  <si>
    <t>SFP500140</t>
  </si>
  <si>
    <t>Ferodo Metallic OEM Pads</t>
  </si>
  <si>
    <t>Akebono Euro Ultra Premium Ceramic Pads</t>
  </si>
  <si>
    <t>Land Rover Repair Forums Store</t>
  </si>
  <si>
    <t>Local Independent Edmonton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</si>
</sst>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;@"/>
  </numFmts>
  <fonts count="1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60"/>
    </xf>
    <xf numFmtId="0" fontId="1" fillId="0" borderId="10" xfId="0" applyFont="1" applyFill="1" applyBorder="1" applyAlignment="1">
      <alignment textRotation="60"/>
    </xf>
    <xf numFmtId="164" fontId="1" fillId="22" borderId="10" xfId="0" applyNumberFormat="1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1" fillId="22" borderId="10" xfId="0" applyNumberFormat="1" applyFont="1" applyFill="1" applyBorder="1" applyAlignment="1">
      <alignment/>
    </xf>
    <xf numFmtId="44" fontId="1" fillId="0" borderId="0" xfId="0" applyNumberFormat="1" applyFont="1" applyAlignment="1">
      <alignment/>
    </xf>
    <xf numFmtId="0" fontId="1" fillId="22" borderId="0" xfId="0" applyFont="1" applyFill="1" applyAlignment="1">
      <alignment/>
    </xf>
    <xf numFmtId="0" fontId="1" fillId="0" borderId="10" xfId="0" applyFont="1" applyBorder="1" applyAlignment="1">
      <alignment textRotation="60" wrapText="1"/>
    </xf>
    <xf numFmtId="0" fontId="1" fillId="0" borderId="10" xfId="0" applyFont="1" applyFill="1" applyBorder="1" applyAlignment="1">
      <alignment textRotation="60" wrapText="1"/>
    </xf>
    <xf numFmtId="44" fontId="1" fillId="0" borderId="10" xfId="0" applyNumberFormat="1" applyFont="1" applyFill="1" applyBorder="1" applyAlignment="1">
      <alignment textRotation="60" wrapText="1"/>
    </xf>
    <xf numFmtId="0" fontId="1" fillId="0" borderId="12" xfId="0" applyFont="1" applyBorder="1" applyAlignment="1">
      <alignment textRotation="60" wrapText="1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1352550</xdr:rowOff>
    </xdr:from>
    <xdr:ext cx="1581150" cy="1266825"/>
    <xdr:sp>
      <xdr:nvSpPr>
        <xdr:cNvPr id="1" name="TextBox 1"/>
        <xdr:cNvSpPr txBox="1">
          <a:spLocks noChangeArrowheads="1"/>
        </xdr:cNvSpPr>
      </xdr:nvSpPr>
      <xdr:spPr>
        <a:xfrm>
          <a:off x="647700" y="1352550"/>
          <a:ext cx="15811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NAS LR3 4.4L petrol V8
Brake Pad and Rotor Parts
NOT Supercharaged.
Part numbers current
as of Spring 2011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PageLayoutView="0" workbookViewId="0" topLeftCell="A1">
      <pane ySplit="1" topLeftCell="BM35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30.8515625" style="3" customWidth="1"/>
    <col min="2" max="3" width="7.7109375" style="1" customWidth="1"/>
    <col min="4" max="4" width="11.7109375" style="1" customWidth="1"/>
    <col min="5" max="5" width="9.28125" style="1" customWidth="1"/>
    <col min="6" max="6" width="11.7109375" style="1" customWidth="1"/>
    <col min="7" max="7" width="9.00390625" style="1" customWidth="1"/>
    <col min="8" max="8" width="11.7109375" style="1" customWidth="1"/>
    <col min="9" max="9" width="9.421875" style="1" customWidth="1"/>
    <col min="10" max="10" width="11.7109375" style="1" customWidth="1"/>
    <col min="11" max="11" width="9.28125" style="1" customWidth="1"/>
    <col min="12" max="12" width="6.7109375" style="1" customWidth="1"/>
    <col min="13" max="13" width="9.7109375" style="17" customWidth="1"/>
    <col min="14" max="14" width="32.140625" style="1" customWidth="1"/>
    <col min="15" max="16384" width="9.140625" style="1" customWidth="1"/>
  </cols>
  <sheetData>
    <row r="1" spans="1:14" ht="348.75">
      <c r="A1" s="24" t="s">
        <v>22</v>
      </c>
      <c r="B1" s="22" t="s">
        <v>53</v>
      </c>
      <c r="C1" s="8" t="s">
        <v>44</v>
      </c>
      <c r="D1" s="19" t="s">
        <v>63</v>
      </c>
      <c r="E1" s="8" t="s">
        <v>38</v>
      </c>
      <c r="F1" s="8" t="s">
        <v>64</v>
      </c>
      <c r="G1" s="8" t="s">
        <v>39</v>
      </c>
      <c r="H1" s="19" t="s">
        <v>66</v>
      </c>
      <c r="I1" s="19" t="s">
        <v>43</v>
      </c>
      <c r="J1" s="20" t="s">
        <v>65</v>
      </c>
      <c r="K1" s="20" t="s">
        <v>48</v>
      </c>
      <c r="L1" s="9" t="s">
        <v>62</v>
      </c>
      <c r="M1" s="21"/>
      <c r="N1" s="13" t="s">
        <v>15</v>
      </c>
    </row>
    <row r="2" spans="1:14" ht="12.75">
      <c r="A2" s="23"/>
      <c r="B2" s="15"/>
      <c r="C2" s="15"/>
      <c r="D2" s="7"/>
      <c r="E2" s="15"/>
      <c r="F2" s="7"/>
      <c r="G2" s="15"/>
      <c r="H2" s="7"/>
      <c r="I2" s="15"/>
      <c r="J2" s="7"/>
      <c r="K2" s="15"/>
      <c r="L2" s="15"/>
      <c r="M2" s="15"/>
      <c r="N2" s="7"/>
    </row>
    <row r="3" spans="1:14" ht="12.75">
      <c r="A3" s="10"/>
      <c r="B3" s="16"/>
      <c r="C3" s="16"/>
      <c r="D3" s="12"/>
      <c r="E3" s="16"/>
      <c r="F3" s="12"/>
      <c r="G3" s="16"/>
      <c r="H3" s="12"/>
      <c r="I3" s="16"/>
      <c r="J3" s="12"/>
      <c r="K3" s="16"/>
      <c r="L3" s="16"/>
      <c r="M3" s="16"/>
      <c r="N3" s="12"/>
    </row>
    <row r="4" spans="1:14" ht="12.75">
      <c r="A4" s="5" t="s">
        <v>23</v>
      </c>
      <c r="B4" s="15" t="s">
        <v>17</v>
      </c>
      <c r="C4" s="15" t="s">
        <v>17</v>
      </c>
      <c r="D4" s="7" t="s">
        <v>20</v>
      </c>
      <c r="E4" s="15">
        <v>85</v>
      </c>
      <c r="F4" s="7" t="s">
        <v>21</v>
      </c>
      <c r="G4" s="15">
        <v>90</v>
      </c>
      <c r="H4" s="7" t="s">
        <v>18</v>
      </c>
      <c r="I4" s="15">
        <v>115</v>
      </c>
      <c r="J4" s="7" t="s">
        <v>19</v>
      </c>
      <c r="K4" s="15">
        <v>85</v>
      </c>
      <c r="L4" s="15"/>
      <c r="M4" s="15">
        <f>SUM(B4,C4,2*E4,2*G4,I4,K4)</f>
        <v>550</v>
      </c>
      <c r="N4" s="7"/>
    </row>
    <row r="5" spans="1:14" ht="12.75">
      <c r="A5" s="10"/>
      <c r="B5" s="16">
        <v>26</v>
      </c>
      <c r="C5" s="16">
        <v>16</v>
      </c>
      <c r="D5" s="12"/>
      <c r="E5" s="16"/>
      <c r="F5" s="12"/>
      <c r="G5" s="16"/>
      <c r="H5" s="18"/>
      <c r="I5" s="16"/>
      <c r="J5" s="18"/>
      <c r="K5" s="16"/>
      <c r="L5" s="16"/>
      <c r="M5" s="15">
        <f aca="true" t="shared" si="0" ref="M5:M35">SUM(B5,C5,2*E5,2*G5,I5,K5)</f>
        <v>42</v>
      </c>
      <c r="N5" s="12" t="s">
        <v>49</v>
      </c>
    </row>
    <row r="6" spans="1:14" ht="12.75">
      <c r="A6" s="5"/>
      <c r="B6" s="15" t="s">
        <v>17</v>
      </c>
      <c r="C6" s="15" t="s">
        <v>17</v>
      </c>
      <c r="D6" s="7"/>
      <c r="E6" s="15"/>
      <c r="F6" s="7"/>
      <c r="G6" s="15"/>
      <c r="H6" s="7" t="s">
        <v>17</v>
      </c>
      <c r="I6" s="15" t="s">
        <v>17</v>
      </c>
      <c r="J6" s="7" t="s">
        <v>17</v>
      </c>
      <c r="K6" s="15" t="s">
        <v>17</v>
      </c>
      <c r="L6" s="15"/>
      <c r="M6" s="15">
        <f t="shared" si="0"/>
        <v>0</v>
      </c>
      <c r="N6" s="7"/>
    </row>
    <row r="7" spans="1:14" ht="12.75">
      <c r="A7" s="10"/>
      <c r="B7" s="16"/>
      <c r="C7" s="16"/>
      <c r="D7" s="12"/>
      <c r="E7" s="16"/>
      <c r="F7" s="12"/>
      <c r="G7" s="16"/>
      <c r="H7" s="12"/>
      <c r="I7" s="16"/>
      <c r="J7" s="12"/>
      <c r="K7" s="16"/>
      <c r="L7" s="16"/>
      <c r="M7" s="15">
        <f t="shared" si="0"/>
        <v>0</v>
      </c>
      <c r="N7" s="12"/>
    </row>
    <row r="8" spans="1:14" ht="12.75">
      <c r="A8" s="5" t="s">
        <v>24</v>
      </c>
      <c r="B8" s="15"/>
      <c r="C8" s="15"/>
      <c r="D8" s="7"/>
      <c r="E8" s="15"/>
      <c r="F8" s="7"/>
      <c r="G8" s="15"/>
      <c r="H8" s="7" t="s">
        <v>25</v>
      </c>
      <c r="I8" s="15">
        <v>90</v>
      </c>
      <c r="J8" s="7" t="s">
        <v>26</v>
      </c>
      <c r="K8" s="15">
        <v>70</v>
      </c>
      <c r="L8" s="15"/>
      <c r="M8" s="15">
        <f t="shared" si="0"/>
        <v>160</v>
      </c>
      <c r="N8" s="7"/>
    </row>
    <row r="9" spans="1:14" ht="12.75">
      <c r="A9" s="10"/>
      <c r="B9" s="16"/>
      <c r="C9" s="16"/>
      <c r="D9" s="12"/>
      <c r="E9" s="16"/>
      <c r="F9" s="12"/>
      <c r="G9" s="16"/>
      <c r="H9" s="12"/>
      <c r="I9" s="16"/>
      <c r="J9" s="12"/>
      <c r="K9" s="16"/>
      <c r="L9" s="16"/>
      <c r="M9" s="15">
        <f t="shared" si="0"/>
        <v>0</v>
      </c>
      <c r="N9" s="12"/>
    </row>
    <row r="10" spans="1:14" ht="12.75">
      <c r="A10" s="5" t="s">
        <v>27</v>
      </c>
      <c r="B10" s="15"/>
      <c r="C10" s="15"/>
      <c r="D10" s="7"/>
      <c r="E10" s="15"/>
      <c r="F10" s="7"/>
      <c r="G10" s="15"/>
      <c r="H10" s="7" t="s">
        <v>28</v>
      </c>
      <c r="I10" s="15">
        <v>75</v>
      </c>
      <c r="J10" s="7" t="s">
        <v>29</v>
      </c>
      <c r="K10" s="15">
        <v>55</v>
      </c>
      <c r="L10" s="15"/>
      <c r="M10" s="15">
        <f t="shared" si="0"/>
        <v>130</v>
      </c>
      <c r="N10" s="7"/>
    </row>
    <row r="11" spans="1:14" ht="12.75">
      <c r="A11" s="10"/>
      <c r="B11" s="16"/>
      <c r="C11" s="16"/>
      <c r="D11" s="12"/>
      <c r="E11" s="16"/>
      <c r="F11" s="12"/>
      <c r="G11" s="16"/>
      <c r="H11" s="12"/>
      <c r="I11" s="16"/>
      <c r="J11" s="12"/>
      <c r="K11" s="16"/>
      <c r="L11" s="16"/>
      <c r="M11" s="15">
        <f t="shared" si="0"/>
        <v>0</v>
      </c>
      <c r="N11" s="12"/>
    </row>
    <row r="12" spans="1:14" ht="12.75">
      <c r="A12" s="5" t="s">
        <v>73</v>
      </c>
      <c r="B12" s="15"/>
      <c r="C12" s="15"/>
      <c r="D12" s="7"/>
      <c r="E12" s="15"/>
      <c r="F12" s="7"/>
      <c r="G12" s="15"/>
      <c r="H12" s="7" t="s">
        <v>74</v>
      </c>
      <c r="I12" s="15">
        <v>115</v>
      </c>
      <c r="J12" s="7" t="s">
        <v>19</v>
      </c>
      <c r="K12" s="15">
        <v>85</v>
      </c>
      <c r="L12" s="15"/>
      <c r="M12" s="15">
        <f t="shared" si="0"/>
        <v>200</v>
      </c>
      <c r="N12" s="7"/>
    </row>
    <row r="13" spans="1:14" ht="12.75">
      <c r="A13" s="10"/>
      <c r="B13" s="16"/>
      <c r="C13" s="16"/>
      <c r="D13" s="12"/>
      <c r="E13" s="16"/>
      <c r="F13" s="12"/>
      <c r="G13" s="16"/>
      <c r="H13" s="12"/>
      <c r="I13" s="16"/>
      <c r="J13" s="12"/>
      <c r="K13" s="16"/>
      <c r="L13" s="16"/>
      <c r="M13" s="15">
        <f t="shared" si="0"/>
        <v>0</v>
      </c>
      <c r="N13" s="12"/>
    </row>
    <row r="14" spans="1:14" ht="12.75">
      <c r="A14" s="5" t="s">
        <v>30</v>
      </c>
      <c r="B14" s="15"/>
      <c r="C14" s="15"/>
      <c r="D14" s="7" t="s">
        <v>34</v>
      </c>
      <c r="E14" s="15">
        <v>141.85</v>
      </c>
      <c r="F14" s="7" t="s">
        <v>35</v>
      </c>
      <c r="G14" s="15">
        <v>139.25</v>
      </c>
      <c r="H14" s="7" t="s">
        <v>31</v>
      </c>
      <c r="I14" s="15">
        <v>93.32</v>
      </c>
      <c r="J14" s="7" t="s">
        <v>33</v>
      </c>
      <c r="K14" s="15">
        <v>72.98</v>
      </c>
      <c r="L14" s="15"/>
      <c r="M14" s="15">
        <f t="shared" si="0"/>
        <v>728.5</v>
      </c>
      <c r="N14" s="7"/>
    </row>
    <row r="15" spans="1:14" ht="12.75">
      <c r="A15" s="10"/>
      <c r="B15" s="16"/>
      <c r="C15" s="16"/>
      <c r="D15" s="12" t="s">
        <v>67</v>
      </c>
      <c r="E15" s="16"/>
      <c r="F15" s="12" t="s">
        <v>67</v>
      </c>
      <c r="G15" s="16"/>
      <c r="H15" s="12" t="s">
        <v>32</v>
      </c>
      <c r="I15" s="16"/>
      <c r="J15" s="12" t="s">
        <v>32</v>
      </c>
      <c r="K15" s="16"/>
      <c r="L15" s="16"/>
      <c r="M15" s="15">
        <f t="shared" si="0"/>
        <v>0</v>
      </c>
      <c r="N15" s="12"/>
    </row>
    <row r="16" spans="1:14" ht="12.75">
      <c r="A16" s="5"/>
      <c r="B16" s="15"/>
      <c r="C16" s="15"/>
      <c r="D16" s="7"/>
      <c r="E16" s="15"/>
      <c r="F16" s="7"/>
      <c r="G16" s="15"/>
      <c r="H16" s="7"/>
      <c r="I16" s="15"/>
      <c r="J16" s="7"/>
      <c r="K16" s="15"/>
      <c r="L16" s="15"/>
      <c r="M16" s="15">
        <f t="shared" si="0"/>
        <v>0</v>
      </c>
      <c r="N16" s="7"/>
    </row>
    <row r="17" spans="1:14" ht="12.75">
      <c r="A17" s="10"/>
      <c r="B17" s="16"/>
      <c r="C17" s="16"/>
      <c r="D17" s="12"/>
      <c r="E17" s="16"/>
      <c r="F17" s="12"/>
      <c r="G17" s="16"/>
      <c r="H17" s="12"/>
      <c r="I17" s="16"/>
      <c r="J17" s="12"/>
      <c r="K17" s="16"/>
      <c r="L17" s="16"/>
      <c r="M17" s="15">
        <f t="shared" si="0"/>
        <v>0</v>
      </c>
      <c r="N17" s="12"/>
    </row>
    <row r="18" spans="1:14" ht="12.75">
      <c r="A18" s="5" t="s">
        <v>40</v>
      </c>
      <c r="B18" s="15"/>
      <c r="C18" s="15"/>
      <c r="D18" s="7"/>
      <c r="E18" s="15"/>
      <c r="F18" s="7"/>
      <c r="G18" s="15"/>
      <c r="H18" s="7" t="s">
        <v>37</v>
      </c>
      <c r="I18" s="15">
        <v>155</v>
      </c>
      <c r="J18" s="7" t="s">
        <v>36</v>
      </c>
      <c r="K18" s="15">
        <v>120</v>
      </c>
      <c r="L18" s="15"/>
      <c r="M18" s="15">
        <f t="shared" si="0"/>
        <v>275</v>
      </c>
      <c r="N18" s="7"/>
    </row>
    <row r="19" spans="1:14" ht="12.75">
      <c r="A19" s="10"/>
      <c r="B19" s="16"/>
      <c r="C19" s="16"/>
      <c r="D19" s="12"/>
      <c r="E19" s="16"/>
      <c r="F19" s="12"/>
      <c r="G19" s="16"/>
      <c r="H19" s="12"/>
      <c r="I19" s="16"/>
      <c r="J19" s="12"/>
      <c r="K19" s="16"/>
      <c r="L19" s="16"/>
      <c r="M19" s="15">
        <f t="shared" si="0"/>
        <v>0</v>
      </c>
      <c r="N19" s="12"/>
    </row>
    <row r="20" spans="1:14" ht="12.75">
      <c r="A20" s="5"/>
      <c r="B20" s="15"/>
      <c r="C20" s="15"/>
      <c r="D20" s="7"/>
      <c r="E20" s="15"/>
      <c r="F20" s="7"/>
      <c r="G20" s="15"/>
      <c r="H20" s="7"/>
      <c r="I20" s="15"/>
      <c r="J20" s="7"/>
      <c r="K20" s="15"/>
      <c r="L20" s="15"/>
      <c r="M20" s="15">
        <f t="shared" si="0"/>
        <v>0</v>
      </c>
      <c r="N20" s="7"/>
    </row>
    <row r="21" spans="1:14" ht="12.75">
      <c r="A21" s="10" t="s">
        <v>88</v>
      </c>
      <c r="B21" s="16"/>
      <c r="C21" s="16"/>
      <c r="D21" s="12"/>
      <c r="E21" s="16"/>
      <c r="F21" s="12"/>
      <c r="G21" s="16"/>
      <c r="H21" s="12"/>
      <c r="I21" s="16"/>
      <c r="J21" s="12"/>
      <c r="K21" s="16"/>
      <c r="L21" s="16"/>
      <c r="M21" s="15">
        <f t="shared" si="0"/>
        <v>0</v>
      </c>
      <c r="N21" s="12"/>
    </row>
    <row r="22" spans="1:14" ht="12.75">
      <c r="A22" s="5" t="s">
        <v>87</v>
      </c>
      <c r="B22" s="15"/>
      <c r="C22" s="15"/>
      <c r="D22" s="7" t="s">
        <v>20</v>
      </c>
      <c r="E22" s="15">
        <v>120.38</v>
      </c>
      <c r="F22" s="7" t="s">
        <v>42</v>
      </c>
      <c r="G22" s="15">
        <v>158.13</v>
      </c>
      <c r="H22" s="7" t="s">
        <v>18</v>
      </c>
      <c r="I22" s="15">
        <v>171.15</v>
      </c>
      <c r="J22" s="7" t="s">
        <v>41</v>
      </c>
      <c r="K22" s="15">
        <v>145.95</v>
      </c>
      <c r="L22" s="15"/>
      <c r="M22" s="15">
        <f t="shared" si="0"/>
        <v>874.1199999999999</v>
      </c>
      <c r="N22" s="7"/>
    </row>
    <row r="23" spans="1:14" ht="12.75">
      <c r="A23" s="10"/>
      <c r="B23" s="16">
        <v>25.93</v>
      </c>
      <c r="C23" s="16">
        <v>27.45</v>
      </c>
      <c r="D23" s="12"/>
      <c r="E23" s="16"/>
      <c r="F23" s="12"/>
      <c r="G23" s="16"/>
      <c r="H23" s="12"/>
      <c r="I23" s="16"/>
      <c r="J23" s="12"/>
      <c r="K23" s="16"/>
      <c r="L23" s="16"/>
      <c r="M23" s="15">
        <f t="shared" si="0"/>
        <v>53.379999999999995</v>
      </c>
      <c r="N23" s="12" t="s">
        <v>49</v>
      </c>
    </row>
    <row r="24" spans="1:14" ht="12.75">
      <c r="A24" s="5"/>
      <c r="B24" s="15"/>
      <c r="C24" s="15"/>
      <c r="D24" s="7"/>
      <c r="E24" s="15"/>
      <c r="F24" s="7"/>
      <c r="G24" s="15"/>
      <c r="H24" s="7"/>
      <c r="I24" s="15"/>
      <c r="J24" s="7"/>
      <c r="K24" s="15"/>
      <c r="L24" s="15"/>
      <c r="M24" s="15">
        <f t="shared" si="0"/>
        <v>0</v>
      </c>
      <c r="N24" s="7"/>
    </row>
    <row r="25" spans="1:14" ht="12.75">
      <c r="A25" s="10"/>
      <c r="B25" s="16"/>
      <c r="C25" s="16"/>
      <c r="D25" s="12"/>
      <c r="E25" s="16"/>
      <c r="F25" s="12"/>
      <c r="G25" s="16"/>
      <c r="H25" s="12"/>
      <c r="I25" s="16"/>
      <c r="J25" s="12"/>
      <c r="K25" s="16"/>
      <c r="L25" s="16"/>
      <c r="M25" s="15">
        <f t="shared" si="0"/>
        <v>0</v>
      </c>
      <c r="N25" s="12"/>
    </row>
    <row r="26" spans="1:14" ht="12.75">
      <c r="A26" s="3" t="s">
        <v>52</v>
      </c>
      <c r="B26" s="15"/>
      <c r="C26" s="15"/>
      <c r="D26" s="7" t="s">
        <v>20</v>
      </c>
      <c r="E26" s="15">
        <v>92.57</v>
      </c>
      <c r="F26" s="7" t="s">
        <v>21</v>
      </c>
      <c r="G26" s="15">
        <v>101.66</v>
      </c>
      <c r="H26" s="7" t="s">
        <v>37</v>
      </c>
      <c r="I26" s="15">
        <v>128.01</v>
      </c>
      <c r="J26" s="7" t="s">
        <v>36</v>
      </c>
      <c r="K26" s="15">
        <v>97.53</v>
      </c>
      <c r="L26" s="15"/>
      <c r="M26" s="15">
        <f t="shared" si="0"/>
        <v>614</v>
      </c>
      <c r="N26" s="7"/>
    </row>
    <row r="27" spans="1:14" ht="12.75">
      <c r="A27" s="10"/>
      <c r="B27" s="16"/>
      <c r="C27" s="16"/>
      <c r="D27" s="12"/>
      <c r="E27" s="16"/>
      <c r="F27" s="12"/>
      <c r="G27" s="16"/>
      <c r="H27" s="12" t="s">
        <v>50</v>
      </c>
      <c r="I27" s="16">
        <v>5.45</v>
      </c>
      <c r="J27" s="12" t="s">
        <v>46</v>
      </c>
      <c r="K27" s="16">
        <v>5.45</v>
      </c>
      <c r="L27" s="16"/>
      <c r="M27" s="15">
        <f t="shared" si="0"/>
        <v>10.9</v>
      </c>
      <c r="N27" s="12" t="s">
        <v>47</v>
      </c>
    </row>
    <row r="28" spans="1:14" ht="12.75">
      <c r="A28" s="5" t="s">
        <v>51</v>
      </c>
      <c r="B28" s="15"/>
      <c r="C28" s="15"/>
      <c r="D28" s="7" t="s">
        <v>20</v>
      </c>
      <c r="E28" s="15">
        <v>123.58</v>
      </c>
      <c r="F28" s="7" t="s">
        <v>21</v>
      </c>
      <c r="G28" s="15">
        <v>135.73</v>
      </c>
      <c r="H28" s="7" t="s">
        <v>37</v>
      </c>
      <c r="I28" s="15">
        <v>142.42</v>
      </c>
      <c r="J28" s="7" t="s">
        <v>36</v>
      </c>
      <c r="K28" s="15">
        <v>130.21</v>
      </c>
      <c r="L28" s="15"/>
      <c r="M28" s="15">
        <f t="shared" si="0"/>
        <v>791.25</v>
      </c>
      <c r="N28" s="7"/>
    </row>
    <row r="29" spans="1:14" ht="12.75">
      <c r="A29" s="10"/>
      <c r="B29" s="16"/>
      <c r="C29" s="16"/>
      <c r="D29" s="12"/>
      <c r="E29" s="16"/>
      <c r="F29" s="12"/>
      <c r="G29" s="16"/>
      <c r="H29" s="12" t="s">
        <v>45</v>
      </c>
      <c r="I29" s="16">
        <v>12.68</v>
      </c>
      <c r="J29" s="12" t="s">
        <v>46</v>
      </c>
      <c r="K29" s="16">
        <v>12.68</v>
      </c>
      <c r="L29" s="16"/>
      <c r="M29" s="15">
        <f t="shared" si="0"/>
        <v>25.36</v>
      </c>
      <c r="N29" s="12" t="s">
        <v>47</v>
      </c>
    </row>
    <row r="30" spans="1:14" ht="12.75">
      <c r="A30" s="5" t="s">
        <v>54</v>
      </c>
      <c r="B30" s="15"/>
      <c r="C30" s="15"/>
      <c r="D30" s="7" t="s">
        <v>55</v>
      </c>
      <c r="E30" s="15">
        <v>124.66</v>
      </c>
      <c r="F30" s="7" t="s">
        <v>56</v>
      </c>
      <c r="G30" s="15">
        <v>116.4</v>
      </c>
      <c r="H30" s="7"/>
      <c r="I30" s="15"/>
      <c r="J30" s="7"/>
      <c r="K30" s="15"/>
      <c r="L30" s="15"/>
      <c r="M30" s="15">
        <f t="shared" si="0"/>
        <v>482.12</v>
      </c>
      <c r="N30" s="7"/>
    </row>
    <row r="31" spans="1:14" ht="12.75">
      <c r="A31" s="10"/>
      <c r="B31" s="16"/>
      <c r="C31" s="16"/>
      <c r="D31" s="12"/>
      <c r="E31" s="16"/>
      <c r="F31" s="12"/>
      <c r="G31" s="16"/>
      <c r="H31" s="12"/>
      <c r="I31" s="16"/>
      <c r="J31" s="12"/>
      <c r="K31" s="16"/>
      <c r="L31" s="16"/>
      <c r="M31" s="15">
        <f t="shared" si="0"/>
        <v>0</v>
      </c>
      <c r="N31" s="12"/>
    </row>
    <row r="32" spans="1:14" ht="12.75">
      <c r="A32" s="5" t="s">
        <v>57</v>
      </c>
      <c r="B32" s="15"/>
      <c r="C32" s="15"/>
      <c r="D32" s="7" t="s">
        <v>59</v>
      </c>
      <c r="E32" s="15">
        <v>169.66</v>
      </c>
      <c r="F32" s="7" t="s">
        <v>58</v>
      </c>
      <c r="G32" s="15">
        <v>161.4</v>
      </c>
      <c r="H32" s="7"/>
      <c r="I32" s="15"/>
      <c r="J32" s="7"/>
      <c r="K32" s="15"/>
      <c r="L32" s="15"/>
      <c r="M32" s="15">
        <f t="shared" si="0"/>
        <v>662.12</v>
      </c>
      <c r="N32" s="7"/>
    </row>
    <row r="33" spans="1:14" ht="12.75">
      <c r="A33" s="10"/>
      <c r="B33" s="16"/>
      <c r="C33" s="16"/>
      <c r="D33" s="12"/>
      <c r="E33" s="16"/>
      <c r="F33" s="12"/>
      <c r="G33" s="16"/>
      <c r="H33" s="12"/>
      <c r="I33" s="16"/>
      <c r="J33" s="12"/>
      <c r="K33" s="16"/>
      <c r="L33" s="16"/>
      <c r="M33" s="15">
        <f t="shared" si="0"/>
        <v>0</v>
      </c>
      <c r="N33" s="12"/>
    </row>
    <row r="34" spans="1:14" ht="12.75">
      <c r="A34" s="5" t="s">
        <v>75</v>
      </c>
      <c r="B34" s="15"/>
      <c r="C34" s="15"/>
      <c r="D34" s="7" t="s">
        <v>60</v>
      </c>
      <c r="E34" s="15">
        <v>166.68</v>
      </c>
      <c r="F34" s="7" t="s">
        <v>61</v>
      </c>
      <c r="G34" s="15">
        <v>154.58</v>
      </c>
      <c r="H34" s="7"/>
      <c r="I34" s="25"/>
      <c r="J34" s="7"/>
      <c r="K34" s="15"/>
      <c r="L34" s="15"/>
      <c r="M34" s="15">
        <f t="shared" si="0"/>
        <v>642.52</v>
      </c>
      <c r="N34" s="7"/>
    </row>
    <row r="35" spans="1:14" ht="12.75">
      <c r="A35" s="10"/>
      <c r="B35" s="16"/>
      <c r="C35" s="16"/>
      <c r="D35" s="12" t="s">
        <v>71</v>
      </c>
      <c r="E35" s="16"/>
      <c r="F35" s="12" t="s">
        <v>72</v>
      </c>
      <c r="G35" s="16"/>
      <c r="H35" s="12"/>
      <c r="I35" s="16"/>
      <c r="J35" s="12"/>
      <c r="K35" s="16"/>
      <c r="L35" s="16"/>
      <c r="M35" s="15">
        <f t="shared" si="0"/>
        <v>0</v>
      </c>
      <c r="N35" s="12"/>
    </row>
    <row r="36" spans="1:14" ht="12.75">
      <c r="A36" s="5" t="s">
        <v>70</v>
      </c>
      <c r="B36" s="15"/>
      <c r="C36" s="15"/>
      <c r="D36" s="7"/>
      <c r="E36" s="15"/>
      <c r="F36" s="7"/>
      <c r="G36" s="15"/>
      <c r="H36" s="7" t="s">
        <v>68</v>
      </c>
      <c r="I36" s="15">
        <v>61.64</v>
      </c>
      <c r="J36" s="7" t="s">
        <v>69</v>
      </c>
      <c r="K36" s="15">
        <v>55.36</v>
      </c>
      <c r="L36" s="15"/>
      <c r="M36" s="15">
        <f aca="true" t="shared" si="1" ref="M36:M49">SUM(B36,C36,2*E36,2*G36,I36,K36)</f>
        <v>117</v>
      </c>
      <c r="N36" s="7" t="s">
        <v>90</v>
      </c>
    </row>
    <row r="37" spans="1:14" ht="12.75">
      <c r="A37" s="10"/>
      <c r="B37" s="16"/>
      <c r="C37" s="16"/>
      <c r="D37" s="12"/>
      <c r="E37" s="16"/>
      <c r="F37" s="12"/>
      <c r="G37" s="16"/>
      <c r="H37" s="12"/>
      <c r="I37" s="16"/>
      <c r="J37" s="12"/>
      <c r="K37" s="16"/>
      <c r="L37" s="16"/>
      <c r="M37" s="15">
        <f t="shared" si="1"/>
        <v>0</v>
      </c>
      <c r="N37" s="12"/>
    </row>
    <row r="38" spans="1:14" ht="12.75">
      <c r="A38" s="5" t="s">
        <v>86</v>
      </c>
      <c r="B38" s="15"/>
      <c r="C38" s="15"/>
      <c r="D38" s="7"/>
      <c r="E38" s="15"/>
      <c r="F38" s="7"/>
      <c r="G38" s="15"/>
      <c r="H38" s="7" t="s">
        <v>81</v>
      </c>
      <c r="I38" s="15">
        <v>91.51</v>
      </c>
      <c r="J38" s="7" t="s">
        <v>79</v>
      </c>
      <c r="K38" s="15">
        <v>80.28</v>
      </c>
      <c r="L38" s="15"/>
      <c r="M38" s="15">
        <f t="shared" si="1"/>
        <v>171.79000000000002</v>
      </c>
      <c r="N38" s="7" t="s">
        <v>89</v>
      </c>
    </row>
    <row r="39" spans="1:14" ht="12.75">
      <c r="A39" s="10"/>
      <c r="B39" s="16"/>
      <c r="C39" s="16"/>
      <c r="D39" s="12"/>
      <c r="E39" s="16"/>
      <c r="F39" s="12"/>
      <c r="G39" s="16"/>
      <c r="H39" s="12" t="s">
        <v>80</v>
      </c>
      <c r="I39" s="16"/>
      <c r="J39" s="12" t="s">
        <v>80</v>
      </c>
      <c r="K39" s="16"/>
      <c r="L39" s="12" t="s">
        <v>17</v>
      </c>
      <c r="M39" s="15">
        <f t="shared" si="1"/>
        <v>0</v>
      </c>
      <c r="N39" s="12"/>
    </row>
    <row r="40" spans="1:14" ht="12.75">
      <c r="A40" s="5" t="s">
        <v>85</v>
      </c>
      <c r="B40" s="15"/>
      <c r="C40" s="15"/>
      <c r="D40" s="7"/>
      <c r="E40" s="15"/>
      <c r="F40" s="7"/>
      <c r="G40" s="15"/>
      <c r="H40" s="7" t="s">
        <v>77</v>
      </c>
      <c r="I40" s="15">
        <v>124.52</v>
      </c>
      <c r="J40" s="7" t="s">
        <v>76</v>
      </c>
      <c r="K40" s="15">
        <v>88.98</v>
      </c>
      <c r="L40" s="15"/>
      <c r="M40" s="15">
        <f t="shared" si="1"/>
        <v>213.5</v>
      </c>
      <c r="N40" s="7"/>
    </row>
    <row r="41" spans="1:14" ht="12.75">
      <c r="A41" s="10"/>
      <c r="B41" s="16"/>
      <c r="C41" s="16"/>
      <c r="D41" s="12"/>
      <c r="E41" s="16"/>
      <c r="F41" s="12"/>
      <c r="G41" s="16"/>
      <c r="H41" s="12" t="s">
        <v>78</v>
      </c>
      <c r="I41" s="16"/>
      <c r="J41" s="12" t="s">
        <v>78</v>
      </c>
      <c r="K41" s="16"/>
      <c r="L41" s="12" t="s">
        <v>17</v>
      </c>
      <c r="M41" s="15">
        <f t="shared" si="1"/>
        <v>0</v>
      </c>
      <c r="N41" s="12"/>
    </row>
    <row r="42" spans="1:14" ht="12.75">
      <c r="A42" s="5" t="s">
        <v>84</v>
      </c>
      <c r="B42" s="15"/>
      <c r="C42" s="15"/>
      <c r="D42" s="7" t="s">
        <v>82</v>
      </c>
      <c r="E42" s="15">
        <v>91.58</v>
      </c>
      <c r="F42" s="7" t="s">
        <v>83</v>
      </c>
      <c r="G42" s="15">
        <v>76.57</v>
      </c>
      <c r="H42" s="7" t="s">
        <v>17</v>
      </c>
      <c r="I42" s="15" t="s">
        <v>17</v>
      </c>
      <c r="J42" s="7" t="s">
        <v>17</v>
      </c>
      <c r="K42" s="15"/>
      <c r="L42" s="15"/>
      <c r="M42" s="15">
        <f t="shared" si="1"/>
        <v>336.29999999999995</v>
      </c>
      <c r="N42" s="7"/>
    </row>
    <row r="43" spans="1:14" ht="12.75">
      <c r="A43" s="10"/>
      <c r="B43" s="16"/>
      <c r="C43" s="16"/>
      <c r="D43" s="12"/>
      <c r="E43" s="16"/>
      <c r="F43" s="12"/>
      <c r="G43" s="16"/>
      <c r="H43" s="12"/>
      <c r="I43" s="16"/>
      <c r="J43" s="12"/>
      <c r="K43" s="16"/>
      <c r="L43" s="12" t="s">
        <v>17</v>
      </c>
      <c r="M43" s="15">
        <f t="shared" si="1"/>
        <v>0</v>
      </c>
      <c r="N43" s="12"/>
    </row>
    <row r="44" spans="1:14" ht="12.75">
      <c r="A44" s="5" t="s">
        <v>98</v>
      </c>
      <c r="B44" s="15">
        <v>31.03</v>
      </c>
      <c r="C44" s="15">
        <v>28.27</v>
      </c>
      <c r="D44" s="7" t="s">
        <v>93</v>
      </c>
      <c r="E44" s="15">
        <v>141.03</v>
      </c>
      <c r="F44" s="7" t="s">
        <v>21</v>
      </c>
      <c r="G44" s="15">
        <v>115.93</v>
      </c>
      <c r="H44" s="7" t="s">
        <v>92</v>
      </c>
      <c r="I44" s="15">
        <v>127.4</v>
      </c>
      <c r="J44" s="7" t="s">
        <v>91</v>
      </c>
      <c r="K44" s="15">
        <v>111.02</v>
      </c>
      <c r="L44" s="15"/>
      <c r="M44" s="15">
        <f t="shared" si="1"/>
        <v>811.64</v>
      </c>
      <c r="N44" s="7" t="s">
        <v>96</v>
      </c>
    </row>
    <row r="45" spans="1:14" ht="12.75">
      <c r="A45" s="10"/>
      <c r="B45" s="16"/>
      <c r="C45" s="16"/>
      <c r="D45" s="12"/>
      <c r="E45" s="16"/>
      <c r="F45" s="12"/>
      <c r="G45" s="16"/>
      <c r="H45" s="12"/>
      <c r="I45" s="16"/>
      <c r="J45" s="12"/>
      <c r="K45" s="16"/>
      <c r="L45" s="12" t="s">
        <v>17</v>
      </c>
      <c r="M45" s="15">
        <f t="shared" si="1"/>
        <v>0</v>
      </c>
      <c r="N45" s="12"/>
    </row>
    <row r="46" spans="1:14" ht="12.75">
      <c r="A46" s="5" t="s">
        <v>97</v>
      </c>
      <c r="B46" s="15">
        <v>17</v>
      </c>
      <c r="C46" s="15">
        <v>17.5</v>
      </c>
      <c r="D46" s="7" t="s">
        <v>20</v>
      </c>
      <c r="E46" s="15">
        <v>70</v>
      </c>
      <c r="F46" s="7" t="s">
        <v>21</v>
      </c>
      <c r="G46" s="15">
        <v>80</v>
      </c>
      <c r="H46" s="7" t="s">
        <v>74</v>
      </c>
      <c r="I46" s="15">
        <v>100</v>
      </c>
      <c r="J46" s="7" t="s">
        <v>94</v>
      </c>
      <c r="K46" s="15">
        <v>70</v>
      </c>
      <c r="L46" s="15"/>
      <c r="M46" s="15">
        <f t="shared" si="1"/>
        <v>504.5</v>
      </c>
      <c r="N46" s="7" t="s">
        <v>95</v>
      </c>
    </row>
    <row r="47" spans="1:14" ht="12.75">
      <c r="A47" s="10"/>
      <c r="B47" s="16"/>
      <c r="C47" s="16"/>
      <c r="D47" s="12"/>
      <c r="E47" s="16"/>
      <c r="F47" s="12"/>
      <c r="G47" s="16"/>
      <c r="H47" s="12"/>
      <c r="I47" s="16"/>
      <c r="J47" s="12"/>
      <c r="K47" s="16"/>
      <c r="L47" s="12" t="s">
        <v>17</v>
      </c>
      <c r="M47" s="15">
        <f t="shared" si="1"/>
        <v>0</v>
      </c>
      <c r="N47" s="12"/>
    </row>
    <row r="48" spans="1:14" ht="12.75">
      <c r="A48" s="5"/>
      <c r="B48" s="15"/>
      <c r="C48" s="15"/>
      <c r="D48" s="7"/>
      <c r="E48" s="15"/>
      <c r="F48" s="7"/>
      <c r="G48" s="15"/>
      <c r="H48" s="7" t="s">
        <v>17</v>
      </c>
      <c r="I48" s="15" t="s">
        <v>17</v>
      </c>
      <c r="J48" s="7" t="s">
        <v>17</v>
      </c>
      <c r="K48" s="15"/>
      <c r="L48" s="15"/>
      <c r="M48" s="15">
        <f t="shared" si="1"/>
        <v>0</v>
      </c>
      <c r="N48" s="7"/>
    </row>
    <row r="49" spans="1:14" ht="12.75">
      <c r="A49" s="10"/>
      <c r="B49" s="16"/>
      <c r="C49" s="16"/>
      <c r="D49" s="12"/>
      <c r="E49" s="16"/>
      <c r="F49" s="12"/>
      <c r="G49" s="16"/>
      <c r="H49" s="12"/>
      <c r="I49" s="16"/>
      <c r="J49" s="12"/>
      <c r="K49" s="16"/>
      <c r="L49" s="12" t="s">
        <v>17</v>
      </c>
      <c r="M49" s="15">
        <f t="shared" si="1"/>
        <v>0</v>
      </c>
      <c r="N49" s="12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15" sqref="B15"/>
    </sheetView>
  </sheetViews>
  <sheetFormatPr defaultColWidth="9.140625" defaultRowHeight="15"/>
  <cols>
    <col min="1" max="1" width="8.421875" style="3" bestFit="1" customWidth="1"/>
    <col min="2" max="2" width="9.00390625" style="2" customWidth="1"/>
    <col min="3" max="16" width="4.7109375" style="1" customWidth="1"/>
    <col min="17" max="17" width="32.140625" style="1" customWidth="1"/>
    <col min="18" max="16384" width="9.140625" style="1" customWidth="1"/>
  </cols>
  <sheetData>
    <row r="1" spans="1:17" ht="84">
      <c r="A1" s="4" t="s">
        <v>0</v>
      </c>
      <c r="B1" s="14" t="s">
        <v>1</v>
      </c>
      <c r="C1" s="8" t="s">
        <v>2</v>
      </c>
      <c r="D1" s="8" t="s">
        <v>4</v>
      </c>
      <c r="E1" s="8" t="s">
        <v>5</v>
      </c>
      <c r="F1" s="8" t="s">
        <v>3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16</v>
      </c>
      <c r="Q1" s="13" t="s">
        <v>15</v>
      </c>
    </row>
    <row r="2" spans="1:17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8.421875" style="3" bestFit="1" customWidth="1"/>
    <col min="2" max="2" width="9.00390625" style="2" customWidth="1"/>
    <col min="3" max="16" width="4.7109375" style="1" customWidth="1"/>
    <col min="17" max="17" width="32.140625" style="1" customWidth="1"/>
    <col min="18" max="16384" width="9.140625" style="1" customWidth="1"/>
  </cols>
  <sheetData>
    <row r="1" spans="1:17" ht="84">
      <c r="A1" s="4" t="s">
        <v>0</v>
      </c>
      <c r="B1" s="14" t="s">
        <v>1</v>
      </c>
      <c r="C1" s="8" t="s">
        <v>2</v>
      </c>
      <c r="D1" s="8" t="s">
        <v>4</v>
      </c>
      <c r="E1" s="8" t="s">
        <v>5</v>
      </c>
      <c r="F1" s="8" t="s">
        <v>3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16</v>
      </c>
      <c r="Q1" s="13" t="s">
        <v>15</v>
      </c>
    </row>
    <row r="2" spans="1:17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8.421875" style="3" bestFit="1" customWidth="1"/>
    <col min="2" max="2" width="9.00390625" style="2" customWidth="1"/>
    <col min="3" max="16" width="4.7109375" style="1" customWidth="1"/>
    <col min="17" max="17" width="32.140625" style="1" customWidth="1"/>
    <col min="18" max="16384" width="9.140625" style="1" customWidth="1"/>
  </cols>
  <sheetData>
    <row r="1" spans="1:17" ht="84">
      <c r="A1" s="4" t="s">
        <v>0</v>
      </c>
      <c r="B1" s="14" t="s">
        <v>1</v>
      </c>
      <c r="C1" s="8" t="s">
        <v>2</v>
      </c>
      <c r="D1" s="8" t="s">
        <v>4</v>
      </c>
      <c r="E1" s="8" t="s">
        <v>5</v>
      </c>
      <c r="F1" s="8" t="s">
        <v>3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16</v>
      </c>
      <c r="Q1" s="13" t="s">
        <v>15</v>
      </c>
    </row>
    <row r="2" spans="1:17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Client</dc:creator>
  <cp:keywords/>
  <dc:description/>
  <cp:lastModifiedBy>Preferred Client</cp:lastModifiedBy>
  <cp:lastPrinted>2012-01-27T02:48:37Z</cp:lastPrinted>
  <dcterms:created xsi:type="dcterms:W3CDTF">2011-04-28T14:59:55Z</dcterms:created>
  <dcterms:modified xsi:type="dcterms:W3CDTF">2012-02-09T05:21:26Z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TC300007559990</vt:lpwstr>
  </property>
</Properties>
</file>